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zhou\Downloads\gao\白人\"/>
    </mc:Choice>
  </mc:AlternateContent>
  <xr:revisionPtr revIDLastSave="0" documentId="13_ncr:1_{278F8122-C5FB-42AB-AB31-FCC35E914262}" xr6:coauthVersionLast="47" xr6:coauthVersionMax="47" xr10:uidLastSave="{00000000-0000-0000-0000-000000000000}"/>
  <bookViews>
    <workbookView xWindow="4272" yWindow="1512" windowWidth="17280" windowHeight="9216" xr2:uid="{00000000-000D-0000-FFFF-FFFF00000000}"/>
  </bookViews>
  <sheets>
    <sheet name="拟录用人员名单" sheetId="7" r:id="rId1"/>
  </sheets>
  <definedNames>
    <definedName name="_xlnm._FilterDatabase" localSheetId="0" hidden="1">拟录用人员名单!#REF!</definedName>
    <definedName name="_xlnm.Print_Titles" localSheetId="0">拟录用人员名单!$2:$2</definedName>
  </definedNames>
  <calcPr calcId="191029"/>
</workbook>
</file>

<file path=xl/calcChain.xml><?xml version="1.0" encoding="utf-8"?>
<calcChain xmlns="http://schemas.openxmlformats.org/spreadsheetml/2006/main">
  <c r="H21" i="7" l="1"/>
  <c r="H20" i="7"/>
  <c r="H12" i="7"/>
  <c r="H8" i="7"/>
  <c r="H9" i="7"/>
  <c r="H7" i="7"/>
  <c r="H6" i="7"/>
  <c r="H3" i="7"/>
  <c r="H4" i="7"/>
  <c r="H5" i="7"/>
  <c r="H10" i="7"/>
  <c r="H11" i="7"/>
  <c r="H13" i="7"/>
  <c r="H14" i="7"/>
  <c r="H15" i="7"/>
  <c r="H16" i="7"/>
  <c r="H17" i="7"/>
  <c r="H18" i="7"/>
  <c r="H19" i="7"/>
</calcChain>
</file>

<file path=xl/sharedStrings.xml><?xml version="1.0" encoding="utf-8"?>
<sst xmlns="http://schemas.openxmlformats.org/spreadsheetml/2006/main" count="187" uniqueCount="110">
  <si>
    <t>序号</t>
  </si>
  <si>
    <t>拟录用人数</t>
  </si>
  <si>
    <t>姓名</t>
  </si>
  <si>
    <t>性别</t>
  </si>
  <si>
    <t>民族</t>
  </si>
  <si>
    <t>出生年月</t>
  </si>
  <si>
    <t>政治面貌</t>
  </si>
  <si>
    <t>男</t>
  </si>
  <si>
    <t>中共党员</t>
  </si>
  <si>
    <t>群众</t>
  </si>
  <si>
    <t>王兴帅</t>
  </si>
  <si>
    <t>汉族</t>
  </si>
  <si>
    <t>设计岗</t>
  </si>
  <si>
    <t>前期部设计管理岗</t>
  </si>
  <si>
    <t>潘桓本</t>
  </si>
  <si>
    <t>1991-11-02</t>
  </si>
  <si>
    <t>前期部投资开发管理岗</t>
  </si>
  <si>
    <t>王森</t>
  </si>
  <si>
    <t>1992-01-23</t>
  </si>
  <si>
    <t>项目管理人员</t>
  </si>
  <si>
    <t>张文隆</t>
  </si>
  <si>
    <t>1990-07-21</t>
  </si>
  <si>
    <t>黄忠良</t>
  </si>
  <si>
    <t>土家族</t>
  </si>
  <si>
    <t>1981-10-21</t>
  </si>
  <si>
    <t>陈文斌</t>
  </si>
  <si>
    <t>13098985610</t>
  </si>
  <si>
    <t>陈喆</t>
  </si>
  <si>
    <t>1996-11-02</t>
  </si>
  <si>
    <t>共青团员</t>
  </si>
  <si>
    <t>岑运仕</t>
  </si>
  <si>
    <t>13428114067</t>
  </si>
  <si>
    <t>冯启亚</t>
  </si>
  <si>
    <t>1983-11-05</t>
  </si>
  <si>
    <t>王朋</t>
  </si>
  <si>
    <t>15338931212</t>
  </si>
  <si>
    <t>造价工程师</t>
  </si>
  <si>
    <t>田静芳</t>
  </si>
  <si>
    <t>女</t>
  </si>
  <si>
    <t>1992-12-15</t>
  </si>
  <si>
    <t>水运工程检测工程师</t>
  </si>
  <si>
    <t>魏吉龙</t>
  </si>
  <si>
    <t>1984-02-16</t>
  </si>
  <si>
    <t>朱光海</t>
  </si>
  <si>
    <t>15315393447</t>
  </si>
  <si>
    <t>王燕</t>
  </si>
  <si>
    <t>1986-08-26</t>
  </si>
  <si>
    <t>19802082516</t>
  </si>
  <si>
    <t>道路检测工程师</t>
  </si>
  <si>
    <t>郭朝弟</t>
  </si>
  <si>
    <t>1987-12-19</t>
  </si>
  <si>
    <t>柏青林</t>
  </si>
  <si>
    <t>18674617431</t>
  </si>
  <si>
    <t>王健</t>
  </si>
  <si>
    <t>1986-01-20</t>
  </si>
  <si>
    <t>李贵康</t>
  </si>
  <si>
    <t>17612938171</t>
  </si>
  <si>
    <t>蔡亮</t>
  </si>
  <si>
    <t>1988-01-03</t>
  </si>
  <si>
    <t>于辰</t>
  </si>
  <si>
    <t>15866775266</t>
  </si>
  <si>
    <t>甘世泽</t>
  </si>
  <si>
    <t>1985-09-06</t>
  </si>
  <si>
    <t>桥梁检测工程师</t>
  </si>
  <si>
    <t>訾宪印</t>
  </si>
  <si>
    <t>1991-08-10</t>
  </si>
  <si>
    <t>田子豪</t>
  </si>
  <si>
    <t>13264877390</t>
  </si>
  <si>
    <t>交通检测工程师</t>
  </si>
  <si>
    <t>梁崇智</t>
  </si>
  <si>
    <t>1984-03-28</t>
  </si>
  <si>
    <t>吉训刚</t>
  </si>
  <si>
    <t>18876695072</t>
  </si>
  <si>
    <t>安全员</t>
  </si>
  <si>
    <t>1995-07-30</t>
  </si>
  <si>
    <t>18789903069</t>
  </si>
  <si>
    <t>覃剑成</t>
  </si>
  <si>
    <t>1989-01-01</t>
  </si>
  <si>
    <t>陈蒙龙</t>
  </si>
  <si>
    <t>13322010115</t>
  </si>
  <si>
    <t>技术员</t>
  </si>
  <si>
    <t>1991-10-13</t>
  </si>
  <si>
    <t>18789973130</t>
  </si>
  <si>
    <t>1999-12-05</t>
  </si>
  <si>
    <t>拟录用部门</t>
    <phoneticPr fontId="6" type="noConversion"/>
  </si>
  <si>
    <t>拟录用岗位</t>
    <phoneticPr fontId="6" type="noConversion"/>
  </si>
  <si>
    <t>最高学历</t>
    <phoneticPr fontId="6" type="noConversion"/>
  </si>
  <si>
    <t>最高学历毕业院校</t>
    <phoneticPr fontId="6" type="noConversion"/>
  </si>
  <si>
    <t>长沙理工大学</t>
    <phoneticPr fontId="6" type="noConversion"/>
  </si>
  <si>
    <t>河海大学</t>
    <phoneticPr fontId="6" type="noConversion"/>
  </si>
  <si>
    <t>江南大学</t>
    <phoneticPr fontId="6" type="noConversion"/>
  </si>
  <si>
    <t>河北经贸大学经济管理学院</t>
    <phoneticPr fontId="6" type="noConversion"/>
  </si>
  <si>
    <t>长安大学</t>
    <phoneticPr fontId="6" type="noConversion"/>
  </si>
  <si>
    <t>中南大学</t>
    <phoneticPr fontId="6" type="noConversion"/>
  </si>
  <si>
    <t>西南科技大学</t>
    <phoneticPr fontId="6" type="noConversion"/>
  </si>
  <si>
    <t>华北理工大学</t>
    <phoneticPr fontId="6" type="noConversion"/>
  </si>
  <si>
    <t>山东科技大学</t>
    <phoneticPr fontId="6" type="noConversion"/>
  </si>
  <si>
    <t xml:space="preserve">东华理工大学 </t>
    <phoneticPr fontId="6" type="noConversion"/>
  </si>
  <si>
    <t xml:space="preserve">黑龙江科技大学 </t>
    <phoneticPr fontId="6" type="noConversion"/>
  </si>
  <si>
    <t>东北大学</t>
    <phoneticPr fontId="6" type="noConversion"/>
  </si>
  <si>
    <t>大连海事大学</t>
    <phoneticPr fontId="6" type="noConversion"/>
  </si>
  <si>
    <t>西安科技大学</t>
    <phoneticPr fontId="6" type="noConversion"/>
  </si>
  <si>
    <t>大学本科</t>
    <phoneticPr fontId="6" type="noConversion"/>
  </si>
  <si>
    <t>硕士研究生</t>
    <phoneticPr fontId="6" type="noConversion"/>
  </si>
  <si>
    <t>海南省交通投资控股有限公司“交通工程专业技术紧缺人才”（第二批）招聘拟录用人员名单</t>
    <phoneticPr fontId="6" type="noConversion"/>
  </si>
  <si>
    <t>国省干道建设管理岗</t>
    <phoneticPr fontId="6" type="noConversion"/>
  </si>
  <si>
    <t>施工管理岗</t>
    <phoneticPr fontId="6" type="noConversion"/>
  </si>
  <si>
    <t>设计岗</t>
    <phoneticPr fontId="6" type="noConversion"/>
  </si>
  <si>
    <t>港航项目建设管理岗</t>
    <phoneticPr fontId="6" type="noConversion"/>
  </si>
  <si>
    <t>潘桓本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</si>
</sst>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;@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 Light"/>
      <family val="2"/>
      <charset val="134"/>
    </font>
    <font>
      <sz val="14"/>
      <color theme="1"/>
      <name val="微软雅黑 Light"/>
      <family val="2"/>
      <charset val="134"/>
    </font>
    <font>
      <sz val="14"/>
      <name val="微软雅黑 Light"/>
      <family val="2"/>
      <charset val="134"/>
    </font>
    <font>
      <sz val="12"/>
      <name val="微软雅黑 Light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4"/>
      <color theme="1"/>
      <name val="微软雅黑 Light"/>
      <family val="2"/>
      <charset val="134"/>
    </font>
    <font>
      <sz val="14"/>
      <name val="微软雅黑 Light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754325998718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3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PivotStylePreset2_Accent1" table="0" count="10" xr9:uid="{267968C8-6FFD-4C36-ACC1-9EA1FD1885CA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topLeftCell="A10" zoomScale="55" zoomScaleNormal="55" zoomScaleSheetLayoutView="70" workbookViewId="0">
      <selection activeCell="J9" sqref="J9"/>
    </sheetView>
  </sheetViews>
  <sheetFormatPr defaultColWidth="9.21875" defaultRowHeight="30" customHeight="1" x14ac:dyDescent="0.25"/>
  <cols>
    <col min="1" max="1" width="7.33203125" style="1" customWidth="1"/>
    <col min="2" max="2" width="28" style="1" customWidth="1"/>
    <col min="3" max="3" width="28.88671875" style="1" customWidth="1"/>
    <col min="4" max="6" width="17.33203125" style="1" customWidth="1"/>
    <col min="7" max="7" width="17.33203125" style="1" hidden="1" customWidth="1"/>
    <col min="8" max="8" width="17.33203125" style="16" customWidth="1"/>
    <col min="9" max="10" width="17.33203125" style="1" customWidth="1"/>
    <col min="11" max="11" width="17.33203125" customWidth="1"/>
    <col min="12" max="12" width="35.77734375" style="1" customWidth="1"/>
    <col min="13" max="16" width="9.21875" style="1"/>
    <col min="17" max="17" width="9.21875" style="1" hidden="1" customWidth="1"/>
    <col min="18" max="18" width="21.88671875" style="1" hidden="1" customWidth="1"/>
    <col min="19" max="16384" width="9.21875" style="1"/>
  </cols>
  <sheetData>
    <row r="1" spans="1:18" ht="52.8" customHeight="1" x14ac:dyDescent="0.25">
      <c r="A1" s="19" t="s">
        <v>104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8" ht="31.95" customHeight="1" x14ac:dyDescent="0.25">
      <c r="A2" s="2" t="s">
        <v>0</v>
      </c>
      <c r="B2" s="9" t="s">
        <v>84</v>
      </c>
      <c r="C2" s="9" t="s">
        <v>85</v>
      </c>
      <c r="D2" s="2" t="s">
        <v>1</v>
      </c>
      <c r="E2" s="2" t="s">
        <v>2</v>
      </c>
      <c r="F2" s="3" t="s">
        <v>3</v>
      </c>
      <c r="G2" s="3" t="s">
        <v>5</v>
      </c>
      <c r="H2" s="14" t="s">
        <v>5</v>
      </c>
      <c r="I2" s="3" t="s">
        <v>4</v>
      </c>
      <c r="J2" s="3" t="s">
        <v>6</v>
      </c>
      <c r="K2" s="10" t="s">
        <v>86</v>
      </c>
      <c r="L2" s="10" t="s">
        <v>87</v>
      </c>
    </row>
    <row r="3" spans="1:18" ht="31.95" customHeight="1" x14ac:dyDescent="0.25">
      <c r="A3" s="4">
        <v>1</v>
      </c>
      <c r="B3" s="18" t="s">
        <v>108</v>
      </c>
      <c r="C3" s="4" t="s">
        <v>13</v>
      </c>
      <c r="D3" s="5">
        <v>1</v>
      </c>
      <c r="E3" s="5" t="s">
        <v>109</v>
      </c>
      <c r="F3" s="5" t="s">
        <v>7</v>
      </c>
      <c r="G3" s="5" t="s">
        <v>15</v>
      </c>
      <c r="H3" s="15" t="str">
        <f>LEFT(G3,4)&amp;"年"&amp;MID(G3,6,2)&amp;"月"</f>
        <v>1991年11月</v>
      </c>
      <c r="I3" s="5" t="s">
        <v>11</v>
      </c>
      <c r="J3" s="5" t="s">
        <v>8</v>
      </c>
      <c r="K3" s="11" t="s">
        <v>102</v>
      </c>
      <c r="L3" s="13" t="s">
        <v>89</v>
      </c>
    </row>
    <row r="4" spans="1:18" ht="31.95" customHeight="1" x14ac:dyDescent="0.25">
      <c r="A4" s="4">
        <v>2</v>
      </c>
      <c r="B4" s="18"/>
      <c r="C4" s="5" t="s">
        <v>16</v>
      </c>
      <c r="D4" s="5">
        <v>1</v>
      </c>
      <c r="E4" s="5" t="s">
        <v>17</v>
      </c>
      <c r="F4" s="5" t="s">
        <v>7</v>
      </c>
      <c r="G4" s="5" t="s">
        <v>18</v>
      </c>
      <c r="H4" s="15" t="str">
        <f t="shared" ref="H4:H19" si="0">LEFT(G4,4)&amp;"年"&amp;MID(G4,7,1)&amp;"月"</f>
        <v>1992年1月</v>
      </c>
      <c r="I4" s="5" t="s">
        <v>11</v>
      </c>
      <c r="J4" s="5" t="s">
        <v>9</v>
      </c>
      <c r="K4" s="11" t="s">
        <v>102</v>
      </c>
      <c r="L4" s="13" t="s">
        <v>90</v>
      </c>
    </row>
    <row r="5" spans="1:18" ht="31.95" customHeight="1" x14ac:dyDescent="0.25">
      <c r="A5" s="4">
        <v>3</v>
      </c>
      <c r="B5" s="18" t="s">
        <v>105</v>
      </c>
      <c r="C5" s="18" t="s">
        <v>19</v>
      </c>
      <c r="D5" s="17">
        <v>4</v>
      </c>
      <c r="E5" s="5" t="s">
        <v>20</v>
      </c>
      <c r="F5" s="5" t="s">
        <v>7</v>
      </c>
      <c r="G5" s="5" t="s">
        <v>21</v>
      </c>
      <c r="H5" s="15" t="str">
        <f t="shared" si="0"/>
        <v>1990年7月</v>
      </c>
      <c r="I5" s="5" t="s">
        <v>11</v>
      </c>
      <c r="J5" s="5" t="s">
        <v>8</v>
      </c>
      <c r="K5" s="11" t="s">
        <v>102</v>
      </c>
      <c r="L5" s="13" t="s">
        <v>91</v>
      </c>
    </row>
    <row r="6" spans="1:18" ht="31.95" customHeight="1" x14ac:dyDescent="0.25">
      <c r="A6" s="4">
        <v>4</v>
      </c>
      <c r="B6" s="18"/>
      <c r="C6" s="18"/>
      <c r="D6" s="17"/>
      <c r="E6" s="5" t="s">
        <v>22</v>
      </c>
      <c r="F6" s="5" t="s">
        <v>7</v>
      </c>
      <c r="G6" s="5" t="s">
        <v>24</v>
      </c>
      <c r="H6" s="15" t="str">
        <f>LEFT(G6,4)&amp;"年"&amp;MID(G6,6,2)&amp;"月"</f>
        <v>1981年10月</v>
      </c>
      <c r="I6" s="5" t="s">
        <v>23</v>
      </c>
      <c r="J6" s="5" t="s">
        <v>9</v>
      </c>
      <c r="K6" s="11" t="s">
        <v>102</v>
      </c>
      <c r="L6" s="13" t="s">
        <v>88</v>
      </c>
      <c r="Q6" s="7" t="s">
        <v>25</v>
      </c>
      <c r="R6" s="8" t="s">
        <v>26</v>
      </c>
    </row>
    <row r="7" spans="1:18" ht="31.95" customHeight="1" x14ac:dyDescent="0.25">
      <c r="A7" s="4">
        <v>5</v>
      </c>
      <c r="B7" s="18"/>
      <c r="C7" s="18"/>
      <c r="D7" s="17"/>
      <c r="E7" s="5" t="s">
        <v>27</v>
      </c>
      <c r="F7" s="5" t="s">
        <v>7</v>
      </c>
      <c r="G7" s="5" t="s">
        <v>28</v>
      </c>
      <c r="H7" s="15" t="str">
        <f>LEFT(G7,4)&amp;"年"&amp;MID(G7,6,2)&amp;"月"</f>
        <v>1996年11月</v>
      </c>
      <c r="I7" s="5" t="s">
        <v>11</v>
      </c>
      <c r="J7" s="5" t="s">
        <v>29</v>
      </c>
      <c r="K7" s="11" t="s">
        <v>102</v>
      </c>
      <c r="L7" s="13" t="s">
        <v>92</v>
      </c>
      <c r="Q7" s="7" t="s">
        <v>30</v>
      </c>
      <c r="R7" s="8" t="s">
        <v>31</v>
      </c>
    </row>
    <row r="8" spans="1:18" ht="31.95" customHeight="1" x14ac:dyDescent="0.25">
      <c r="A8" s="4">
        <v>6</v>
      </c>
      <c r="B8" s="18"/>
      <c r="C8" s="18"/>
      <c r="D8" s="17"/>
      <c r="E8" s="5" t="s">
        <v>32</v>
      </c>
      <c r="F8" s="5" t="s">
        <v>7</v>
      </c>
      <c r="G8" s="5" t="s">
        <v>33</v>
      </c>
      <c r="H8" s="15" t="str">
        <f t="shared" ref="H8:H9" si="1">LEFT(G8,4)&amp;"年"&amp;MID(G8,6,2)&amp;"月"</f>
        <v>1983年11月</v>
      </c>
      <c r="I8" s="5" t="s">
        <v>11</v>
      </c>
      <c r="J8" s="5" t="s">
        <v>9</v>
      </c>
      <c r="K8" s="11" t="s">
        <v>102</v>
      </c>
      <c r="L8" s="13" t="s">
        <v>93</v>
      </c>
      <c r="Q8" s="7" t="s">
        <v>34</v>
      </c>
      <c r="R8" s="8" t="s">
        <v>35</v>
      </c>
    </row>
    <row r="9" spans="1:18" ht="31.95" customHeight="1" x14ac:dyDescent="0.25">
      <c r="A9" s="4">
        <v>7</v>
      </c>
      <c r="B9" s="18"/>
      <c r="C9" s="4" t="s">
        <v>36</v>
      </c>
      <c r="D9" s="5">
        <v>1</v>
      </c>
      <c r="E9" s="5" t="s">
        <v>37</v>
      </c>
      <c r="F9" s="5" t="s">
        <v>38</v>
      </c>
      <c r="G9" s="5" t="s">
        <v>39</v>
      </c>
      <c r="H9" s="15" t="str">
        <f t="shared" si="1"/>
        <v>1992年12月</v>
      </c>
      <c r="I9" s="5" t="s">
        <v>11</v>
      </c>
      <c r="J9" s="5" t="s">
        <v>9</v>
      </c>
      <c r="K9" s="11" t="s">
        <v>102</v>
      </c>
      <c r="L9" s="13" t="s">
        <v>88</v>
      </c>
      <c r="Q9" s="7"/>
      <c r="R9" s="8"/>
    </row>
    <row r="10" spans="1:18" ht="31.95" customHeight="1" x14ac:dyDescent="0.25">
      <c r="A10" s="4">
        <v>8</v>
      </c>
      <c r="B10" s="18" t="s">
        <v>107</v>
      </c>
      <c r="C10" s="18" t="s">
        <v>40</v>
      </c>
      <c r="D10" s="17">
        <v>2</v>
      </c>
      <c r="E10" s="6" t="s">
        <v>41</v>
      </c>
      <c r="F10" s="5" t="s">
        <v>7</v>
      </c>
      <c r="G10" s="5" t="s">
        <v>42</v>
      </c>
      <c r="H10" s="15" t="str">
        <f t="shared" si="0"/>
        <v>1984年2月</v>
      </c>
      <c r="I10" s="5" t="s">
        <v>11</v>
      </c>
      <c r="J10" s="5" t="s">
        <v>9</v>
      </c>
      <c r="K10" s="11" t="s">
        <v>102</v>
      </c>
      <c r="L10" s="13" t="s">
        <v>94</v>
      </c>
      <c r="Q10" s="7" t="s">
        <v>43</v>
      </c>
      <c r="R10" s="8" t="s">
        <v>44</v>
      </c>
    </row>
    <row r="11" spans="1:18" ht="31.95" customHeight="1" x14ac:dyDescent="0.25">
      <c r="A11" s="4">
        <v>9</v>
      </c>
      <c r="B11" s="18"/>
      <c r="C11" s="18"/>
      <c r="D11" s="17"/>
      <c r="E11" s="6" t="s">
        <v>45</v>
      </c>
      <c r="F11" s="5" t="s">
        <v>38</v>
      </c>
      <c r="G11" s="5" t="s">
        <v>46</v>
      </c>
      <c r="H11" s="15" t="str">
        <f t="shared" si="0"/>
        <v>1986年8月</v>
      </c>
      <c r="I11" s="5" t="s">
        <v>11</v>
      </c>
      <c r="J11" s="5" t="s">
        <v>8</v>
      </c>
      <c r="K11" s="11" t="s">
        <v>102</v>
      </c>
      <c r="L11" s="13" t="s">
        <v>88</v>
      </c>
      <c r="Q11" s="7" t="s">
        <v>32</v>
      </c>
      <c r="R11" s="8" t="s">
        <v>47</v>
      </c>
    </row>
    <row r="12" spans="1:18" ht="31.95" customHeight="1" x14ac:dyDescent="0.25">
      <c r="A12" s="4">
        <v>10</v>
      </c>
      <c r="B12" s="18" t="s">
        <v>12</v>
      </c>
      <c r="C12" s="18" t="s">
        <v>48</v>
      </c>
      <c r="D12" s="17">
        <v>4</v>
      </c>
      <c r="E12" s="6" t="s">
        <v>49</v>
      </c>
      <c r="F12" s="5" t="s">
        <v>38</v>
      </c>
      <c r="G12" s="5" t="s">
        <v>50</v>
      </c>
      <c r="H12" s="15" t="str">
        <f>LEFT(G12,4)&amp;"年"&amp;MID(G12,6,2)&amp;"月"</f>
        <v>1987年12月</v>
      </c>
      <c r="I12" s="5" t="s">
        <v>11</v>
      </c>
      <c r="J12" s="5" t="s">
        <v>8</v>
      </c>
      <c r="K12" s="11" t="s">
        <v>102</v>
      </c>
      <c r="L12" s="13" t="s">
        <v>93</v>
      </c>
      <c r="Q12" s="7" t="s">
        <v>51</v>
      </c>
      <c r="R12" s="8" t="s">
        <v>52</v>
      </c>
    </row>
    <row r="13" spans="1:18" ht="31.95" customHeight="1" x14ac:dyDescent="0.25">
      <c r="A13" s="4">
        <v>11</v>
      </c>
      <c r="B13" s="18"/>
      <c r="C13" s="18"/>
      <c r="D13" s="17"/>
      <c r="E13" s="6" t="s">
        <v>53</v>
      </c>
      <c r="F13" s="5" t="s">
        <v>7</v>
      </c>
      <c r="G13" s="5" t="s">
        <v>54</v>
      </c>
      <c r="H13" s="15" t="str">
        <f t="shared" si="0"/>
        <v>1986年1月</v>
      </c>
      <c r="I13" s="5" t="s">
        <v>11</v>
      </c>
      <c r="J13" s="5" t="s">
        <v>9</v>
      </c>
      <c r="K13" s="11" t="s">
        <v>102</v>
      </c>
      <c r="L13" s="13" t="s">
        <v>88</v>
      </c>
      <c r="Q13" s="7" t="s">
        <v>55</v>
      </c>
      <c r="R13" s="8" t="s">
        <v>56</v>
      </c>
    </row>
    <row r="14" spans="1:18" ht="31.95" customHeight="1" x14ac:dyDescent="0.25">
      <c r="A14" s="4">
        <v>12</v>
      </c>
      <c r="B14" s="18"/>
      <c r="C14" s="18"/>
      <c r="D14" s="17"/>
      <c r="E14" s="6" t="s">
        <v>57</v>
      </c>
      <c r="F14" s="5" t="s">
        <v>7</v>
      </c>
      <c r="G14" s="5" t="s">
        <v>58</v>
      </c>
      <c r="H14" s="15" t="str">
        <f t="shared" si="0"/>
        <v>1988年1月</v>
      </c>
      <c r="I14" s="5" t="s">
        <v>11</v>
      </c>
      <c r="J14" s="5" t="s">
        <v>9</v>
      </c>
      <c r="K14" s="11" t="s">
        <v>102</v>
      </c>
      <c r="L14" s="13" t="s">
        <v>95</v>
      </c>
      <c r="Q14" s="7" t="s">
        <v>59</v>
      </c>
      <c r="R14" s="8" t="s">
        <v>60</v>
      </c>
    </row>
    <row r="15" spans="1:18" ht="31.95" customHeight="1" x14ac:dyDescent="0.25">
      <c r="A15" s="4">
        <v>13</v>
      </c>
      <c r="B15" s="18"/>
      <c r="C15" s="18"/>
      <c r="D15" s="17"/>
      <c r="E15" s="6" t="s">
        <v>61</v>
      </c>
      <c r="F15" s="5" t="s">
        <v>7</v>
      </c>
      <c r="G15" s="5" t="s">
        <v>62</v>
      </c>
      <c r="H15" s="15" t="str">
        <f t="shared" si="0"/>
        <v>1985年9月</v>
      </c>
      <c r="I15" s="5" t="s">
        <v>11</v>
      </c>
      <c r="J15" s="5" t="s">
        <v>9</v>
      </c>
      <c r="K15" s="11" t="s">
        <v>102</v>
      </c>
      <c r="L15" s="13" t="s">
        <v>88</v>
      </c>
      <c r="Q15" s="7"/>
      <c r="R15" s="8"/>
    </row>
    <row r="16" spans="1:18" ht="31.95" customHeight="1" x14ac:dyDescent="0.25">
      <c r="A16" s="4">
        <v>14</v>
      </c>
      <c r="B16" s="18"/>
      <c r="C16" s="4" t="s">
        <v>63</v>
      </c>
      <c r="D16" s="4">
        <v>1</v>
      </c>
      <c r="E16" s="5" t="s">
        <v>64</v>
      </c>
      <c r="F16" s="5" t="s">
        <v>7</v>
      </c>
      <c r="G16" s="5" t="s">
        <v>65</v>
      </c>
      <c r="H16" s="15" t="str">
        <f t="shared" si="0"/>
        <v>1991年8月</v>
      </c>
      <c r="I16" s="5" t="s">
        <v>11</v>
      </c>
      <c r="J16" s="5" t="s">
        <v>9</v>
      </c>
      <c r="K16" s="12" t="s">
        <v>103</v>
      </c>
      <c r="L16" s="13" t="s">
        <v>96</v>
      </c>
      <c r="Q16" s="7" t="s">
        <v>66</v>
      </c>
      <c r="R16" s="8" t="s">
        <v>67</v>
      </c>
    </row>
    <row r="17" spans="1:18" ht="31.95" customHeight="1" x14ac:dyDescent="0.25">
      <c r="A17" s="4">
        <v>15</v>
      </c>
      <c r="B17" s="18"/>
      <c r="C17" s="4" t="s">
        <v>68</v>
      </c>
      <c r="D17" s="5">
        <v>1</v>
      </c>
      <c r="E17" s="6" t="s">
        <v>69</v>
      </c>
      <c r="F17" s="5" t="s">
        <v>7</v>
      </c>
      <c r="G17" s="5" t="s">
        <v>70</v>
      </c>
      <c r="H17" s="15" t="str">
        <f t="shared" si="0"/>
        <v>1984年3月</v>
      </c>
      <c r="I17" s="5" t="s">
        <v>11</v>
      </c>
      <c r="J17" s="5" t="s">
        <v>9</v>
      </c>
      <c r="K17" s="11" t="s">
        <v>102</v>
      </c>
      <c r="L17" s="13" t="s">
        <v>97</v>
      </c>
      <c r="Q17" s="7" t="s">
        <v>71</v>
      </c>
      <c r="R17" s="8" t="s">
        <v>72</v>
      </c>
    </row>
    <row r="18" spans="1:18" ht="31.95" customHeight="1" x14ac:dyDescent="0.25">
      <c r="A18" s="4">
        <v>16</v>
      </c>
      <c r="B18" s="18" t="s">
        <v>106</v>
      </c>
      <c r="C18" s="18" t="s">
        <v>73</v>
      </c>
      <c r="D18" s="18">
        <v>2</v>
      </c>
      <c r="E18" s="5" t="s">
        <v>10</v>
      </c>
      <c r="F18" s="5" t="s">
        <v>7</v>
      </c>
      <c r="G18" s="5" t="s">
        <v>74</v>
      </c>
      <c r="H18" s="15" t="str">
        <f t="shared" si="0"/>
        <v>1995年7月</v>
      </c>
      <c r="I18" s="5" t="s">
        <v>11</v>
      </c>
      <c r="J18" s="5" t="s">
        <v>9</v>
      </c>
      <c r="K18" s="11" t="s">
        <v>102</v>
      </c>
      <c r="L18" s="13" t="s">
        <v>98</v>
      </c>
      <c r="Q18" s="7" t="s">
        <v>14</v>
      </c>
      <c r="R18" s="8" t="s">
        <v>75</v>
      </c>
    </row>
    <row r="19" spans="1:18" ht="31.95" customHeight="1" x14ac:dyDescent="0.25">
      <c r="A19" s="4">
        <v>17</v>
      </c>
      <c r="B19" s="18"/>
      <c r="C19" s="18"/>
      <c r="D19" s="18"/>
      <c r="E19" s="5" t="s">
        <v>76</v>
      </c>
      <c r="F19" s="5" t="s">
        <v>7</v>
      </c>
      <c r="G19" s="5" t="s">
        <v>77</v>
      </c>
      <c r="H19" s="15" t="str">
        <f t="shared" si="0"/>
        <v>1989年1月</v>
      </c>
      <c r="I19" s="5" t="s">
        <v>11</v>
      </c>
      <c r="J19" s="5" t="s">
        <v>9</v>
      </c>
      <c r="K19" s="11" t="s">
        <v>102</v>
      </c>
      <c r="L19" s="13" t="s">
        <v>99</v>
      </c>
      <c r="Q19" s="7" t="s">
        <v>78</v>
      </c>
      <c r="R19" s="8" t="s">
        <v>79</v>
      </c>
    </row>
    <row r="20" spans="1:18" ht="31.95" customHeight="1" x14ac:dyDescent="0.25">
      <c r="A20" s="4">
        <v>18</v>
      </c>
      <c r="B20" s="18"/>
      <c r="C20" s="18" t="s">
        <v>80</v>
      </c>
      <c r="D20" s="18">
        <v>2</v>
      </c>
      <c r="E20" s="5" t="s">
        <v>34</v>
      </c>
      <c r="F20" s="5" t="s">
        <v>7</v>
      </c>
      <c r="G20" s="5" t="s">
        <v>81</v>
      </c>
      <c r="H20" s="15" t="str">
        <f>LEFT(G20,4)&amp;"年"&amp;MID(G20,6,2)&amp;"月"</f>
        <v>1991年10月</v>
      </c>
      <c r="I20" s="5" t="s">
        <v>11</v>
      </c>
      <c r="J20" s="5" t="s">
        <v>9</v>
      </c>
      <c r="K20" s="11" t="s">
        <v>102</v>
      </c>
      <c r="L20" s="13" t="s">
        <v>100</v>
      </c>
      <c r="Q20" s="7" t="s">
        <v>17</v>
      </c>
      <c r="R20" s="8" t="s">
        <v>82</v>
      </c>
    </row>
    <row r="21" spans="1:18" ht="31.95" customHeight="1" x14ac:dyDescent="0.25">
      <c r="A21" s="4">
        <v>19</v>
      </c>
      <c r="B21" s="18"/>
      <c r="C21" s="18"/>
      <c r="D21" s="18"/>
      <c r="E21" s="5" t="s">
        <v>25</v>
      </c>
      <c r="F21" s="5" t="s">
        <v>7</v>
      </c>
      <c r="G21" s="5" t="s">
        <v>83</v>
      </c>
      <c r="H21" s="15" t="str">
        <f>LEFT(G21,4)&amp;"年"&amp;MID(G21,6,2)&amp;"月"</f>
        <v>1999年12月</v>
      </c>
      <c r="I21" s="5" t="s">
        <v>11</v>
      </c>
      <c r="J21" s="5" t="s">
        <v>29</v>
      </c>
      <c r="K21" s="11" t="s">
        <v>102</v>
      </c>
      <c r="L21" s="13" t="s">
        <v>101</v>
      </c>
      <c r="Q21" s="7"/>
      <c r="R21" s="8"/>
    </row>
    <row r="22" spans="1:18" ht="30" customHeight="1" x14ac:dyDescent="0.25">
      <c r="Q22" s="7"/>
      <c r="R22" s="8"/>
    </row>
  </sheetData>
  <mergeCells count="16">
    <mergeCell ref="D5:D8"/>
    <mergeCell ref="D10:D11"/>
    <mergeCell ref="D12:D15"/>
    <mergeCell ref="D18:D19"/>
    <mergeCell ref="A1:L1"/>
    <mergeCell ref="B3:B4"/>
    <mergeCell ref="B5:B9"/>
    <mergeCell ref="B10:B11"/>
    <mergeCell ref="B12:B17"/>
    <mergeCell ref="B18:B21"/>
    <mergeCell ref="C5:C8"/>
    <mergeCell ref="C10:C11"/>
    <mergeCell ref="C12:C15"/>
    <mergeCell ref="C18:C19"/>
    <mergeCell ref="C20:C21"/>
    <mergeCell ref="D20:D21"/>
  </mergeCells>
  <phoneticPr fontId="6" type="noConversion"/>
  <conditionalFormatting sqref="Q6">
    <cfRule type="duplicateValues" dxfId="17" priority="13"/>
    <cfRule type="duplicateValues" dxfId="16" priority="26"/>
  </conditionalFormatting>
  <conditionalFormatting sqref="Q7">
    <cfRule type="duplicateValues" dxfId="15" priority="12"/>
    <cfRule type="duplicateValues" dxfId="14" priority="25"/>
  </conditionalFormatting>
  <conditionalFormatting sqref="Q8:Q9">
    <cfRule type="duplicateValues" dxfId="13" priority="11"/>
    <cfRule type="duplicateValues" dxfId="12" priority="24"/>
  </conditionalFormatting>
  <conditionalFormatting sqref="Q10:Q17">
    <cfRule type="duplicateValues" dxfId="11" priority="33"/>
    <cfRule type="duplicateValues" dxfId="10" priority="34"/>
  </conditionalFormatting>
  <conditionalFormatting sqref="Q18">
    <cfRule type="duplicateValues" dxfId="9" priority="9"/>
    <cfRule type="duplicateValues" dxfId="8" priority="22"/>
  </conditionalFormatting>
  <conditionalFormatting sqref="Q19">
    <cfRule type="duplicateValues" dxfId="7" priority="8"/>
    <cfRule type="duplicateValues" dxfId="6" priority="21"/>
  </conditionalFormatting>
  <conditionalFormatting sqref="Q20">
    <cfRule type="duplicateValues" dxfId="5" priority="7"/>
    <cfRule type="duplicateValues" dxfId="4" priority="20"/>
  </conditionalFormatting>
  <conditionalFormatting sqref="Q21">
    <cfRule type="duplicateValues" dxfId="3" priority="6"/>
    <cfRule type="duplicateValues" dxfId="2" priority="19"/>
  </conditionalFormatting>
  <conditionalFormatting sqref="Q22">
    <cfRule type="duplicateValues" dxfId="1" priority="3"/>
    <cfRule type="duplicateValues" dxfId="0" priority="16"/>
  </conditionalFormatting>
  <printOptions horizontalCentered="1"/>
  <pageMargins left="0.23622047244094499" right="0.196850393700787" top="0.23622047244094499" bottom="0.196850393700787" header="0.31496062992126" footer="0.31496062992126"/>
  <pageSetup paperSize="8" scale="94" fitToHeight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拟录用人员名单</vt:lpstr>
      <vt:lpstr>拟录用人员名单!Print_Titles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zhou dongyi</cp:lastModifiedBy>
  <cp:lastPrinted>2025-08-04T10:03:00Z</cp:lastPrinted>
  <dcterms:created xsi:type="dcterms:W3CDTF">2025-03-05T12:33:00Z</dcterms:created>
  <dcterms:modified xsi:type="dcterms:W3CDTF">2025-08-13T05:31:12Z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4D1AED7D5B5342F38C21FC1BA5E0315B_13</vt:lpwstr>
  </property>
  <property fmtid="{D5CDD505-2E9C-101B-9397-08002B2CF9AE}" pid="3" name="KSOProductBuildVer">
    <vt:lpwstr>2052-12.1.0.21171</vt:lpwstr>
  </property>
</Properties>
</file>